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HP更新\2020.7更新分\"/>
    </mc:Choice>
  </mc:AlternateContent>
  <bookViews>
    <workbookView xWindow="0" yWindow="0" windowWidth="28800" windowHeight="1176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1" l="1"/>
  <c r="P28" i="1"/>
  <c r="P17" i="1"/>
  <c r="P16" i="1"/>
  <c r="P33" i="1"/>
  <c r="P32" i="1"/>
  <c r="P21" i="1"/>
  <c r="P20" i="1"/>
  <c r="L35" i="1" l="1"/>
  <c r="L36" i="1" s="1"/>
  <c r="L38" i="1" s="1"/>
  <c r="L23" i="1"/>
  <c r="L24" i="1" s="1"/>
</calcChain>
</file>

<file path=xl/sharedStrings.xml><?xml version="1.0" encoding="utf-8"?>
<sst xmlns="http://schemas.openxmlformats.org/spreadsheetml/2006/main" count="88" uniqueCount="44">
  <si>
    <t>治験薬名：</t>
    <rPh sb="0" eb="3">
      <t>チケンヤク</t>
    </rPh>
    <rPh sb="3" eb="4">
      <t>メイ</t>
    </rPh>
    <phoneticPr fontId="1"/>
  </si>
  <si>
    <t>依頼者名：</t>
    <rPh sb="0" eb="3">
      <t>イライシャ</t>
    </rPh>
    <rPh sb="3" eb="4">
      <t>メイ</t>
    </rPh>
    <phoneticPr fontId="1"/>
  </si>
  <si>
    <t>（支払い：</t>
    <rPh sb="1" eb="3">
      <t>シハラ</t>
    </rPh>
    <phoneticPr fontId="1"/>
  </si>
  <si>
    <t>診療科名：</t>
    <rPh sb="0" eb="2">
      <t>シンリョウ</t>
    </rPh>
    <rPh sb="2" eb="4">
      <t>カメイ</t>
    </rPh>
    <phoneticPr fontId="1"/>
  </si>
  <si>
    <t>）</t>
    <phoneticPr fontId="1"/>
  </si>
  <si>
    <t>×</t>
    <phoneticPr fontId="1"/>
  </si>
  <si>
    <t>＝</t>
    <phoneticPr fontId="1"/>
  </si>
  <si>
    <t>上記請求内容を確認しました。</t>
    <rPh sb="0" eb="2">
      <t>ジョウキ</t>
    </rPh>
    <rPh sb="2" eb="4">
      <t>セイキュウ</t>
    </rPh>
    <rPh sb="4" eb="6">
      <t>ナイヨウ</t>
    </rPh>
    <rPh sb="7" eb="9">
      <t>カクニン</t>
    </rPh>
    <phoneticPr fontId="1"/>
  </si>
  <si>
    <t>㊞</t>
    <phoneticPr fontId="1"/>
  </si>
  <si>
    <t>(1時間</t>
    <rPh sb="2" eb="4">
      <t>ジカン</t>
    </rPh>
    <phoneticPr fontId="1"/>
  </si>
  <si>
    <t>①モニタリング及び監査の経費（医師、医局CRC等）</t>
    <rPh sb="7" eb="8">
      <t>オヨ</t>
    </rPh>
    <rPh sb="9" eb="11">
      <t>カンサ</t>
    </rPh>
    <rPh sb="12" eb="14">
      <t>ケイヒ</t>
    </rPh>
    <rPh sb="15" eb="17">
      <t>イシ</t>
    </rPh>
    <rPh sb="18" eb="20">
      <t>イキョク</t>
    </rPh>
    <rPh sb="23" eb="24">
      <t>ナド</t>
    </rPh>
    <phoneticPr fontId="1"/>
  </si>
  <si>
    <t>1.</t>
    <phoneticPr fontId="1"/>
  </si>
  <si>
    <t>（実施日：</t>
    <rPh sb="1" eb="4">
      <t>ジッシビ</t>
    </rPh>
    <phoneticPr fontId="1"/>
  </si>
  <si>
    <t>／</t>
    <phoneticPr fontId="1"/>
  </si>
  <si>
    <t>所要時間：</t>
    <rPh sb="0" eb="2">
      <t>ショヨウ</t>
    </rPh>
    <rPh sb="2" eb="4">
      <t>ジカン</t>
    </rPh>
    <phoneticPr fontId="1"/>
  </si>
  <si>
    <t>)</t>
    <phoneticPr fontId="1"/>
  </si>
  <si>
    <t>医　局 C R C ：</t>
    <rPh sb="0" eb="1">
      <t>イ</t>
    </rPh>
    <rPh sb="2" eb="3">
      <t>キョク</t>
    </rPh>
    <phoneticPr fontId="1"/>
  </si>
  <si>
    <t>実施場所：</t>
    <rPh sb="0" eb="2">
      <t>ジッシ</t>
    </rPh>
    <rPh sb="2" eb="4">
      <t>バショ</t>
    </rPh>
    <phoneticPr fontId="1"/>
  </si>
  <si>
    <t>　矢巾</t>
    <rPh sb="1" eb="2">
      <t>ヤ</t>
    </rPh>
    <rPh sb="2" eb="3">
      <t>ハバ</t>
    </rPh>
    <phoneticPr fontId="1"/>
  </si>
  <si>
    <t>・</t>
    <phoneticPr fontId="1"/>
  </si>
  <si>
    <t>整理番号：</t>
    <rPh sb="0" eb="2">
      <t>セイリ</t>
    </rPh>
    <rPh sb="2" eb="4">
      <t>バンゴウ</t>
    </rPh>
    <phoneticPr fontId="1"/>
  </si>
  <si>
    <t>　内丸</t>
    <rPh sb="1" eb="3">
      <t>ウチマル</t>
    </rPh>
    <phoneticPr fontId="1"/>
  </si>
  <si>
    <t>③間接経費（①+②）×30％</t>
    <rPh sb="1" eb="3">
      <t>カンセツ</t>
    </rPh>
    <rPh sb="3" eb="5">
      <t>ケイヒ</t>
    </rPh>
    <phoneticPr fontId="1"/>
  </si>
  <si>
    <t>④合計（①+②+③）</t>
    <rPh sb="1" eb="3">
      <t>ゴウケイ</t>
    </rPh>
    <phoneticPr fontId="1"/>
  </si>
  <si>
    <t>2.</t>
    <phoneticPr fontId="1"/>
  </si>
  <si>
    <t>総合計（1.④+2.④）</t>
    <rPh sb="0" eb="1">
      <t>ソウ</t>
    </rPh>
    <rPh sb="1" eb="3">
      <t>ゴウケイ</t>
    </rPh>
    <phoneticPr fontId="1"/>
  </si>
  <si>
    <t>センター担当者印</t>
    <rPh sb="4" eb="7">
      <t>タントウシャ</t>
    </rPh>
    <rPh sb="7" eb="8">
      <t>イン</t>
    </rPh>
    <phoneticPr fontId="1"/>
  </si>
  <si>
    <t>モニター氏名：</t>
    <rPh sb="4" eb="6">
      <t>シメイ</t>
    </rPh>
    <phoneticPr fontId="1"/>
  </si>
  <si>
    <r>
      <t xml:space="preserve">治験経費請求明細確認書
</t>
    </r>
    <r>
      <rPr>
        <b/>
        <sz val="18"/>
        <color theme="1"/>
        <rFont val="ＭＳ ゴシック"/>
        <family val="3"/>
        <charset val="128"/>
      </rPr>
      <t>＜モニタリング・監査経費＞</t>
    </r>
    <rPh sb="0" eb="2">
      <t>チケン</t>
    </rPh>
    <rPh sb="2" eb="4">
      <t>ケイヒ</t>
    </rPh>
    <rPh sb="4" eb="6">
      <t>セイキュウ</t>
    </rPh>
    <rPh sb="6" eb="8">
      <t>メイサイ</t>
    </rPh>
    <rPh sb="8" eb="11">
      <t>カクニンショ</t>
    </rPh>
    <rPh sb="20" eb="22">
      <t>カンサ</t>
    </rPh>
    <rPh sb="22" eb="24">
      <t>ケイヒ</t>
    </rPh>
    <phoneticPr fontId="1"/>
  </si>
  <si>
    <t>（いずれかに☑をつけてください）</t>
    <phoneticPr fontId="1"/>
  </si>
  <si>
    <r>
      <rPr>
        <b/>
        <sz val="14"/>
        <color theme="1"/>
        <rFont val="ＭＳ ゴシック"/>
        <family val="3"/>
        <charset val="128"/>
      </rPr>
      <t>モニタリング・監査経費</t>
    </r>
    <r>
      <rPr>
        <sz val="11"/>
        <color theme="1"/>
        <rFont val="ＭＳ ゴシック"/>
        <family val="3"/>
        <charset val="128"/>
      </rPr>
      <t>（消費税を加算、時間切り上げ）</t>
    </r>
    <rPh sb="19" eb="25">
      <t xml:space="preserve">  ・　・   ・   ・  ・   ・</t>
    </rPh>
    <phoneticPr fontId="1"/>
  </si>
  <si>
    <t>所　属：</t>
    <rPh sb="0" eb="1">
      <t>ショ</t>
    </rPh>
    <rPh sb="2" eb="3">
      <t>ゾク</t>
    </rPh>
    <phoneticPr fontId="1"/>
  </si>
  <si>
    <t>センターC R C：</t>
    <phoneticPr fontId="1"/>
  </si>
  <si>
    <t>センター職 員：</t>
    <rPh sb="4" eb="5">
      <t>ショク</t>
    </rPh>
    <rPh sb="6" eb="7">
      <t>イン</t>
    </rPh>
    <phoneticPr fontId="1"/>
  </si>
  <si>
    <t>医　　 　　師：</t>
    <rPh sb="0" eb="1">
      <t>イ</t>
    </rPh>
    <rPh sb="6" eb="7">
      <t>シ</t>
    </rPh>
    <phoneticPr fontId="1"/>
  </si>
  <si>
    <t>医　　 　師：</t>
    <rPh sb="0" eb="1">
      <t>イ</t>
    </rPh>
    <rPh sb="5" eb="6">
      <t>シ</t>
    </rPh>
    <phoneticPr fontId="1"/>
  </si>
  <si>
    <t>医 局 C R C：</t>
    <rPh sb="0" eb="1">
      <t>イ</t>
    </rPh>
    <rPh sb="2" eb="3">
      <t>キョク</t>
    </rPh>
    <phoneticPr fontId="1"/>
  </si>
  <si>
    <t>)×</t>
    <phoneticPr fontId="1"/>
  </si>
  <si>
    <t>×(消費税)</t>
    <rPh sb="2" eb="5">
      <t>ショウヒゼイ</t>
    </rPh>
    <phoneticPr fontId="1"/>
  </si>
  <si>
    <t>《モニタリング明細書　記入方法》</t>
    <rPh sb="7" eb="10">
      <t>メイサイショ</t>
    </rPh>
    <rPh sb="11" eb="13">
      <t>キニュウ</t>
    </rPh>
    <rPh sb="13" eb="15">
      <t>ホウホウ</t>
    </rPh>
    <phoneticPr fontId="1"/>
  </si>
  <si>
    <t>提出日：</t>
    <rPh sb="0" eb="2">
      <t>テイシュツ</t>
    </rPh>
    <rPh sb="2" eb="3">
      <t>ビ</t>
    </rPh>
    <phoneticPr fontId="1"/>
  </si>
  <si>
    <t>※2019年10月1日消費税改正に伴い一部変更しましたので記入にご注意ください！！※</t>
    <rPh sb="5" eb="6">
      <t>ネン</t>
    </rPh>
    <rPh sb="8" eb="9">
      <t>ガツ</t>
    </rPh>
    <rPh sb="10" eb="11">
      <t>ニチ</t>
    </rPh>
    <rPh sb="11" eb="14">
      <t>ショウヒゼイ</t>
    </rPh>
    <rPh sb="14" eb="16">
      <t>カイセイ</t>
    </rPh>
    <rPh sb="17" eb="18">
      <t>トモナ</t>
    </rPh>
    <rPh sb="19" eb="21">
      <t>イチブ</t>
    </rPh>
    <rPh sb="21" eb="23">
      <t>ヘンコウ</t>
    </rPh>
    <rPh sb="29" eb="31">
      <t>キニュウ</t>
    </rPh>
    <rPh sb="33" eb="35">
      <t>チュウイ</t>
    </rPh>
    <phoneticPr fontId="1"/>
  </si>
  <si>
    <t>②モニタリング及び監査の経費（臨床研究支援センター職員、臨床研究支援センターCRC）</t>
    <rPh sb="15" eb="17">
      <t>リンショウ</t>
    </rPh>
    <rPh sb="17" eb="19">
      <t>ケンキュウ</t>
    </rPh>
    <rPh sb="19" eb="21">
      <t>シエン</t>
    </rPh>
    <phoneticPr fontId="1"/>
  </si>
  <si>
    <t>②モニタリング及び監査の経費（臨床研究支援センター職員、臨床研究支援センターCRC）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</si>
</sst>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&quot;年&quot;m&quot;月&quot;d&quot;日&quot;;@"/>
    <numFmt numFmtId="177" formatCode="#,###&quot;円&quot;"/>
    <numFmt numFmtId="178" formatCode="###&quot;人&quot;"/>
    <numFmt numFmtId="179" formatCode="###&quot;時間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0" tint="-0.34998626667073579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26"/>
      <color rgb="FF0033CC"/>
      <name val="游ゴシック"/>
      <family val="3"/>
      <charset val="128"/>
      <scheme val="minor"/>
    </font>
    <font>
      <sz val="11"/>
      <color rgb="FF0033CC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177" fontId="8" fillId="0" borderId="0" xfId="0" applyNumberFormat="1" applyFont="1" applyBorder="1" applyAlignment="1">
      <alignment vertical="center"/>
    </xf>
    <xf numFmtId="177" fontId="10" fillId="0" borderId="0" xfId="0" applyNumberFormat="1" applyFont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77" fontId="7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176" fontId="6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right" vertical="center"/>
    </xf>
    <xf numFmtId="177" fontId="10" fillId="0" borderId="5" xfId="0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77" fontId="9" fillId="0" borderId="4" xfId="0" applyNumberFormat="1" applyFont="1" applyBorder="1" applyAlignment="1">
      <alignment horizontal="center" vertical="center"/>
    </xf>
    <xf numFmtId="178" fontId="9" fillId="0" borderId="4" xfId="0" applyNumberFormat="1" applyFont="1" applyBorder="1" applyAlignment="1">
      <alignment horizontal="right" vertical="center"/>
    </xf>
    <xf numFmtId="179" fontId="9" fillId="0" borderId="4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177" fontId="9" fillId="0" borderId="1" xfId="0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right" vertical="center"/>
    </xf>
    <xf numFmtId="179" fontId="9" fillId="0" borderId="1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76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228600</xdr:rowOff>
        </xdr:from>
        <xdr:to>
          <xdr:col>2</xdr:col>
          <xdr:colOff>276225</xdr:colOff>
          <xdr:row>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219075</xdr:rowOff>
        </xdr:from>
        <xdr:to>
          <xdr:col>5</xdr:col>
          <xdr:colOff>257175</xdr:colOff>
          <xdr:row>5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180975</xdr:colOff>
      <xdr:row>36</xdr:row>
      <xdr:rowOff>95250</xdr:rowOff>
    </xdr:from>
    <xdr:to>
      <xdr:col>16</xdr:col>
      <xdr:colOff>152400</xdr:colOff>
      <xdr:row>38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80975" y="8648700"/>
          <a:ext cx="5915025" cy="438150"/>
        </a:xfrm>
        <a:prstGeom prst="rect">
          <a:avLst/>
        </a:prstGeom>
        <a:noFill/>
        <a:ln w="38100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19050</xdr:colOff>
      <xdr:row>54</xdr:row>
      <xdr:rowOff>19050</xdr:rowOff>
    </xdr:from>
    <xdr:to>
      <xdr:col>11</xdr:col>
      <xdr:colOff>152400</xdr:colOff>
      <xdr:row>81</xdr:row>
      <xdr:rowOff>57150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534900"/>
          <a:ext cx="4086225" cy="64674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274445</xdr:colOff>
      <xdr:row>50</xdr:row>
      <xdr:rowOff>114300</xdr:rowOff>
    </xdr:from>
    <xdr:to>
      <xdr:col>8</xdr:col>
      <xdr:colOff>57151</xdr:colOff>
      <xdr:row>58</xdr:row>
      <xdr:rowOff>114300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GrpSpPr/>
      </xdr:nvGrpSpPr>
      <xdr:grpSpPr>
        <a:xfrm>
          <a:off x="274445" y="11677650"/>
          <a:ext cx="2830706" cy="1905000"/>
          <a:chOff x="458869" y="10934700"/>
          <a:chExt cx="3122422" cy="1905000"/>
        </a:xfrm>
      </xdr:grpSpPr>
      <xdr:sp macro="" textlink="">
        <xdr:nvSpPr>
          <xdr:cNvPr id="16" name="吹き出し: 線 15">
            <a:extLst>
              <a:ext uri="{FF2B5EF4-FFF2-40B4-BE49-F238E27FC236}">
                <a16:creationId xmlns:a16="http://schemas.microsoft.com/office/drawing/2014/main" xmlns="" id="{00000000-0008-0000-0000-000010000000}"/>
              </a:ext>
            </a:extLst>
          </xdr:cNvPr>
          <xdr:cNvSpPr/>
        </xdr:nvSpPr>
        <xdr:spPr>
          <a:xfrm>
            <a:off x="523874" y="10934700"/>
            <a:ext cx="3057417" cy="495300"/>
          </a:xfrm>
          <a:prstGeom prst="borderCallout1">
            <a:avLst>
              <a:gd name="adj1" fmla="val 100383"/>
              <a:gd name="adj2" fmla="val 27167"/>
              <a:gd name="adj3" fmla="val 351236"/>
              <a:gd name="adj4" fmla="val 26513"/>
            </a:avLst>
          </a:prstGeom>
          <a:solidFill>
            <a:srgbClr val="FFFFFF"/>
          </a:solidFill>
          <a:ln w="19050">
            <a:solidFill>
              <a:srgbClr val="FF3300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事務局で指定している</a:t>
            </a:r>
            <a:endParaRPr kumimoji="1" lang="en-US" altLang="ja-JP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/>
            <a:r>
              <a:rPr kumimoji="1" lang="ja-JP" altLang="en-US" sz="1100" u="sng" baseline="0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“２”</a:t>
            </a:r>
            <a:r>
              <a:rPr kumimoji="1" lang="ja-JP" altLang="en-US" sz="1100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から始まる６桁の整理番号を記入</a:t>
            </a:r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xmlns="" id="{00000000-0008-0000-0000-000011000000}"/>
              </a:ext>
            </a:extLst>
          </xdr:cNvPr>
          <xdr:cNvSpPr/>
        </xdr:nvSpPr>
        <xdr:spPr>
          <a:xfrm>
            <a:off x="458869" y="12706350"/>
            <a:ext cx="1876425" cy="133350"/>
          </a:xfrm>
          <a:prstGeom prst="rect">
            <a:avLst/>
          </a:prstGeom>
          <a:noFill/>
          <a:ln w="19050">
            <a:solidFill>
              <a:srgbClr val="FF3300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28575</xdr:colOff>
      <xdr:row>50</xdr:row>
      <xdr:rowOff>209550</xdr:rowOff>
    </xdr:from>
    <xdr:to>
      <xdr:col>16</xdr:col>
      <xdr:colOff>487554</xdr:colOff>
      <xdr:row>60</xdr:row>
      <xdr:rowOff>76200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GrpSpPr/>
      </xdr:nvGrpSpPr>
      <xdr:grpSpPr>
        <a:xfrm>
          <a:off x="304800" y="11772900"/>
          <a:ext cx="6126354" cy="2247900"/>
          <a:chOff x="-2630065" y="11601450"/>
          <a:chExt cx="6757697" cy="2247900"/>
        </a:xfrm>
      </xdr:grpSpPr>
      <xdr:sp macro="" textlink="">
        <xdr:nvSpPr>
          <xdr:cNvPr id="19" name="吹き出し: 線 18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SpPr/>
        </xdr:nvSpPr>
        <xdr:spPr>
          <a:xfrm>
            <a:off x="1374907" y="11601450"/>
            <a:ext cx="2752725" cy="495300"/>
          </a:xfrm>
          <a:prstGeom prst="borderCallout1">
            <a:avLst>
              <a:gd name="adj1" fmla="val 100383"/>
              <a:gd name="adj2" fmla="val 68"/>
              <a:gd name="adj3" fmla="val 422390"/>
              <a:gd name="adj4" fmla="val -66998"/>
            </a:avLst>
          </a:prstGeom>
          <a:solidFill>
            <a:srgbClr val="FFFFFF"/>
          </a:solidFill>
          <a:ln w="19050">
            <a:solidFill>
              <a:srgbClr val="FF3300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1" u="sng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支払い≠依頼者の場合</a:t>
            </a:r>
            <a:r>
              <a:rPr kumimoji="1" lang="ja-JP" altLang="en-US" sz="1100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は、</a:t>
            </a:r>
            <a:endParaRPr kumimoji="1" lang="en-US" altLang="ja-JP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/>
            <a:r>
              <a:rPr kumimoji="1" lang="ja-JP" altLang="en-US" sz="1100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委託機関の名称を記入してください</a:t>
            </a:r>
          </a:p>
        </xdr:txBody>
      </xdr:sp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SpPr/>
        </xdr:nvSpPr>
        <xdr:spPr>
          <a:xfrm>
            <a:off x="-2630065" y="13696950"/>
            <a:ext cx="2134800" cy="152400"/>
          </a:xfrm>
          <a:prstGeom prst="rect">
            <a:avLst/>
          </a:prstGeom>
          <a:noFill/>
          <a:ln w="19050">
            <a:solidFill>
              <a:srgbClr val="FF3300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11</xdr:col>
      <xdr:colOff>314326</xdr:colOff>
      <xdr:row>54</xdr:row>
      <xdr:rowOff>9523</xdr:rowOff>
    </xdr:from>
    <xdr:to>
      <xdr:col>16</xdr:col>
      <xdr:colOff>609601</xdr:colOff>
      <xdr:row>68</xdr:row>
      <xdr:rowOff>123824</xdr:rowOff>
    </xdr:to>
    <xdr:sp macro="" textlink="">
      <xdr:nvSpPr>
        <xdr:cNvPr id="22" name="吹き出し: 線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4267201" y="12525373"/>
          <a:ext cx="2286000" cy="3448051"/>
        </a:xfrm>
        <a:prstGeom prst="borderCallout1">
          <a:avLst>
            <a:gd name="adj1" fmla="val 4891"/>
            <a:gd name="adj2" fmla="val 143"/>
            <a:gd name="adj3" fmla="val 46653"/>
            <a:gd name="adj4" fmla="val -66843"/>
          </a:avLst>
        </a:prstGeom>
        <a:solidFill>
          <a:srgbClr val="FFFFFF"/>
        </a:solidFill>
        <a:ln w="19050">
          <a:solidFill>
            <a:srgbClr val="FF33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・実施日を記入</a:t>
          </a:r>
          <a:endParaRPr kumimoji="1" lang="en-US" altLang="ja-JP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en-US" altLang="ja-JP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yyyy/mm/dd</a:t>
          </a:r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で入力すると</a:t>
          </a:r>
          <a:endParaRPr kumimoji="1" lang="en-US" altLang="ja-JP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yyyy</a:t>
          </a:r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mm</a:t>
          </a:r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kumimoji="1" lang="en-US" altLang="ja-JP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dd</a:t>
          </a:r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日で表示されます）</a:t>
          </a:r>
          <a:endParaRPr kumimoji="1" lang="en-US" altLang="ja-JP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・所要時間は昼休憩を除き、切り上げで記入</a:t>
          </a:r>
          <a:endParaRPr kumimoji="1" lang="en-US" altLang="ja-JP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（例：</a:t>
          </a:r>
          <a:r>
            <a:rPr kumimoji="1" lang="en-US" altLang="ja-JP" sz="105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05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時間半→</a:t>
          </a:r>
          <a:r>
            <a:rPr kumimoji="1" lang="en-US" altLang="ja-JP" sz="105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r>
            <a:rPr kumimoji="1" lang="ja-JP" altLang="en-US" sz="105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時間に）</a:t>
          </a:r>
        </a:p>
        <a:p>
          <a:pPr algn="l"/>
          <a:endParaRPr kumimoji="1" lang="en-US" altLang="ja-JP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・立会が医師・医局</a:t>
          </a:r>
          <a:r>
            <a:rPr kumimoji="1" lang="en-US" altLang="ja-JP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CRC</a:t>
          </a:r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の場合は①に、</a:t>
          </a:r>
          <a:r>
            <a:rPr kumimoji="1" lang="ja-JP" altLang="en-US" sz="105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事務局担当者・臨床研究支援センター</a:t>
          </a:r>
          <a:r>
            <a:rPr kumimoji="1" lang="en-US" altLang="ja-JP" sz="105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CRC</a:t>
          </a:r>
          <a:r>
            <a:rPr kumimoji="1" lang="ja-JP" altLang="en-US" sz="105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の場合は②に（</a:t>
          </a:r>
          <a:r>
            <a:rPr kumimoji="1" lang="en-US" altLang="ja-JP" sz="105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CRC=SMO</a:t>
          </a:r>
          <a:r>
            <a:rPr kumimoji="1" lang="ja-JP" altLang="en-US" sz="105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の場合は事務局担当者立会とする）、</a:t>
          </a:r>
          <a:endParaRPr kumimoji="1" lang="en-US" altLang="ja-JP" sz="1050" b="1" u="sng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50" b="0" u="none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立会人数・所要時間を記入</a:t>
          </a:r>
          <a:endParaRPr kumimoji="1" lang="en-US" altLang="ja-JP" sz="1050" b="0" u="none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50" b="0" u="none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（人数・時間を記入すると総合計まで自動計算されます。人数・時間欄を空欄に戻したい場合は</a:t>
          </a:r>
          <a:r>
            <a:rPr kumimoji="1" lang="en-US" altLang="ja-JP" sz="1050" b="0" u="none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“</a:t>
          </a:r>
          <a:r>
            <a:rPr kumimoji="1" lang="ja-JP" altLang="en-US" sz="1050" b="0" u="none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０”を入れてください。）</a:t>
          </a:r>
          <a:endParaRPr kumimoji="1" lang="en-US" altLang="ja-JP" sz="1050" b="0" u="none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050" b="1" u="sng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19050</xdr:colOff>
      <xdr:row>62</xdr:row>
      <xdr:rowOff>76200</xdr:rowOff>
    </xdr:from>
    <xdr:to>
      <xdr:col>11</xdr:col>
      <xdr:colOff>76200</xdr:colOff>
      <xdr:row>77</xdr:row>
      <xdr:rowOff>47626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295275" y="14497050"/>
          <a:ext cx="3733800" cy="3543301"/>
        </a:xfrm>
        <a:prstGeom prst="rect">
          <a:avLst/>
        </a:prstGeom>
        <a:noFill/>
        <a:ln w="19050">
          <a:solidFill>
            <a:srgbClr val="FF33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83</xdr:row>
      <xdr:rowOff>209550</xdr:rowOff>
    </xdr:from>
    <xdr:to>
      <xdr:col>6</xdr:col>
      <xdr:colOff>19050</xdr:colOff>
      <xdr:row>86</xdr:row>
      <xdr:rowOff>171450</xdr:rowOff>
    </xdr:to>
    <xdr:sp macro="" textlink="">
      <xdr:nvSpPr>
        <xdr:cNvPr id="24" name="吹き出し: 線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228600" y="19631025"/>
          <a:ext cx="2286000" cy="676275"/>
        </a:xfrm>
        <a:prstGeom prst="borderCallout1">
          <a:avLst>
            <a:gd name="adj1" fmla="val -202434"/>
            <a:gd name="adj2" fmla="val 27167"/>
            <a:gd name="adj3" fmla="val -2330"/>
            <a:gd name="adj4" fmla="val 12029"/>
          </a:avLst>
        </a:prstGeom>
        <a:solidFill>
          <a:srgbClr val="FFFFFF"/>
        </a:solidFill>
        <a:ln w="19050">
          <a:solidFill>
            <a:srgbClr val="FF33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提出日は</a:t>
          </a:r>
          <a:endParaRPr kumimoji="1" lang="en-US" altLang="ja-JP" sz="1100" b="0" u="sng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100" b="0" u="none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yyyy/mm/dd</a:t>
          </a:r>
          <a:r>
            <a:rPr kumimoji="1" lang="ja-JP" altLang="en-US" sz="1100" b="0" u="none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で入力すると　</a:t>
          </a:r>
          <a:endParaRPr kumimoji="1" lang="en-US" altLang="ja-JP" sz="1100" b="0" u="none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100" b="0" u="none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yyyy</a:t>
          </a:r>
          <a:r>
            <a:rPr kumimoji="1" lang="ja-JP" altLang="en-US" sz="1100" b="0" u="none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100" b="0" u="none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mm</a:t>
          </a:r>
          <a:r>
            <a:rPr kumimoji="1" lang="ja-JP" altLang="en-US" sz="1100" b="0" u="none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kumimoji="1" lang="en-US" altLang="ja-JP" sz="1100" b="0" u="none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dd</a:t>
          </a:r>
          <a:r>
            <a:rPr kumimoji="1" lang="ja-JP" altLang="en-US" sz="1100" b="0" u="none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日で表示されます</a:t>
          </a:r>
        </a:p>
      </xdr:txBody>
    </xdr:sp>
    <xdr:clientData/>
  </xdr:twoCellAnchor>
  <xdr:twoCellAnchor>
    <xdr:from>
      <xdr:col>0</xdr:col>
      <xdr:colOff>38100</xdr:colOff>
      <xdr:row>54</xdr:row>
      <xdr:rowOff>19050</xdr:rowOff>
    </xdr:from>
    <xdr:to>
      <xdr:col>3</xdr:col>
      <xdr:colOff>9525</xdr:colOff>
      <xdr:row>54</xdr:row>
      <xdr:rowOff>142875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38100" y="12534900"/>
          <a:ext cx="1257300" cy="123825"/>
        </a:xfrm>
        <a:prstGeom prst="rect">
          <a:avLst/>
        </a:prstGeom>
        <a:noFill/>
        <a:ln w="19050">
          <a:solidFill>
            <a:srgbClr val="FF33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77</xdr:row>
      <xdr:rowOff>114300</xdr:rowOff>
    </xdr:from>
    <xdr:to>
      <xdr:col>3</xdr:col>
      <xdr:colOff>304800</xdr:colOff>
      <xdr:row>78</xdr:row>
      <xdr:rowOff>38100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333375" y="18107025"/>
          <a:ext cx="1257300" cy="161925"/>
        </a:xfrm>
        <a:prstGeom prst="rect">
          <a:avLst/>
        </a:prstGeom>
        <a:noFill/>
        <a:ln w="19050">
          <a:solidFill>
            <a:srgbClr val="FF33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57149</xdr:colOff>
      <xdr:row>77</xdr:row>
      <xdr:rowOff>123825</xdr:rowOff>
    </xdr:from>
    <xdr:to>
      <xdr:col>2</xdr:col>
      <xdr:colOff>66675</xdr:colOff>
      <xdr:row>78</xdr:row>
      <xdr:rowOff>28576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333374" y="18116550"/>
          <a:ext cx="514351" cy="142876"/>
        </a:xfrm>
        <a:prstGeom prst="rect">
          <a:avLst/>
        </a:prstGeom>
        <a:solidFill>
          <a:schemeClr val="bg1"/>
        </a:solidFill>
        <a:ln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提出日：</a:t>
          </a:r>
        </a:p>
      </xdr:txBody>
    </xdr:sp>
    <xdr:clientData/>
  </xdr:twoCellAnchor>
  <xdr:twoCellAnchor>
    <xdr:from>
      <xdr:col>4</xdr:col>
      <xdr:colOff>314324</xdr:colOff>
      <xdr:row>78</xdr:row>
      <xdr:rowOff>123825</xdr:rowOff>
    </xdr:from>
    <xdr:to>
      <xdr:col>11</xdr:col>
      <xdr:colOff>161924</xdr:colOff>
      <xdr:row>79</xdr:row>
      <xdr:rowOff>228600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2105024" y="18354675"/>
          <a:ext cx="2009775" cy="342900"/>
        </a:xfrm>
        <a:prstGeom prst="rect">
          <a:avLst/>
        </a:prstGeom>
        <a:noFill/>
        <a:ln w="19050">
          <a:solidFill>
            <a:srgbClr val="FF33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257175</xdr:colOff>
      <xdr:row>84</xdr:row>
      <xdr:rowOff>152400</xdr:rowOff>
    </xdr:from>
    <xdr:to>
      <xdr:col>15</xdr:col>
      <xdr:colOff>257175</xdr:colOff>
      <xdr:row>86</xdr:row>
      <xdr:rowOff>152400</xdr:rowOff>
    </xdr:to>
    <xdr:sp macro="" textlink="">
      <xdr:nvSpPr>
        <xdr:cNvPr id="31" name="吹き出し: 線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3305175" y="19812000"/>
          <a:ext cx="2466975" cy="476250"/>
        </a:xfrm>
        <a:prstGeom prst="borderCallout1">
          <a:avLst>
            <a:gd name="adj1" fmla="val 55313"/>
            <a:gd name="adj2" fmla="val -203"/>
            <a:gd name="adj3" fmla="val -231232"/>
            <a:gd name="adj4" fmla="val -13711"/>
          </a:avLst>
        </a:prstGeom>
        <a:solidFill>
          <a:srgbClr val="FFFFFF"/>
        </a:solidFill>
        <a:ln w="19050">
          <a:solidFill>
            <a:srgbClr val="FF33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記名・押印または署名、電子署名を</a:t>
          </a:r>
          <a:endParaRPr kumimoji="1" lang="en-US" altLang="ja-JP" sz="1100" b="0" u="sng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 b="0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忘れずに</a:t>
          </a:r>
          <a:endParaRPr kumimoji="1" lang="ja-JP" altLang="en-US" sz="1100" b="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257176</xdr:colOff>
      <xdr:row>65</xdr:row>
      <xdr:rowOff>57150</xdr:rowOff>
    </xdr:from>
    <xdr:to>
      <xdr:col>11</xdr:col>
      <xdr:colOff>180976</xdr:colOff>
      <xdr:row>65</xdr:row>
      <xdr:rowOff>228601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1543051" y="15192375"/>
          <a:ext cx="2590800" cy="171451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7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臨床研究支援センター職員、臨床研究支援センター</a:t>
          </a:r>
          <a:r>
            <a:rPr kumimoji="1" lang="en-US" altLang="ja-JP" sz="7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CRC</a:t>
          </a:r>
          <a:r>
            <a:rPr kumimoji="1" lang="ja-JP" altLang="en-US" sz="7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endParaRPr kumimoji="1" lang="en-US" altLang="ja-JP" sz="7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700"/>
        </a:p>
      </xdr:txBody>
    </xdr:sp>
    <xdr:clientData/>
  </xdr:twoCellAnchor>
  <xdr:twoCellAnchor>
    <xdr:from>
      <xdr:col>3</xdr:col>
      <xdr:colOff>238125</xdr:colOff>
      <xdr:row>72</xdr:row>
      <xdr:rowOff>57150</xdr:rowOff>
    </xdr:from>
    <xdr:to>
      <xdr:col>11</xdr:col>
      <xdr:colOff>161925</xdr:colOff>
      <xdr:row>72</xdr:row>
      <xdr:rowOff>228601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1524000" y="16859250"/>
          <a:ext cx="2590800" cy="171451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7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臨床研究支援センター職員、臨床研究支援センター</a:t>
          </a:r>
          <a:r>
            <a:rPr kumimoji="1" lang="en-US" altLang="ja-JP" sz="7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CRC</a:t>
          </a:r>
          <a:r>
            <a:rPr kumimoji="1" lang="ja-JP" altLang="en-US" sz="7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endParaRPr kumimoji="1" lang="en-US" altLang="ja-JP" sz="7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7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1"/>
  <sheetViews>
    <sheetView tabSelected="1" workbookViewId="0">
      <selection activeCell="O72" sqref="O72"/>
    </sheetView>
  </sheetViews>
  <sheetFormatPr defaultRowHeight="18.75" x14ac:dyDescent="0.4"/>
  <cols>
    <col min="1" max="1" width="3.625" customWidth="1"/>
    <col min="2" max="4" width="6.625" customWidth="1"/>
    <col min="5" max="6" width="4.625" customWidth="1"/>
    <col min="7" max="7" width="3.625" style="3" customWidth="1"/>
    <col min="8" max="8" width="3.625" customWidth="1"/>
    <col min="9" max="9" width="4.625" customWidth="1"/>
    <col min="10" max="11" width="3.625" customWidth="1"/>
    <col min="12" max="14" width="5.625" customWidth="1"/>
    <col min="15" max="15" width="3.625" customWidth="1"/>
    <col min="16" max="16" width="5.625" customWidth="1"/>
  </cols>
  <sheetData>
    <row r="1" spans="1:18" ht="18.75" customHeight="1" x14ac:dyDescent="0.4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1"/>
    </row>
    <row r="2" spans="1:18" ht="18.75" customHeight="1" x14ac:dyDescent="0.4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1"/>
    </row>
    <row r="3" spans="1:18" ht="18.75" customHeight="1" x14ac:dyDescent="0.4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1"/>
    </row>
    <row r="4" spans="1:18" ht="18.75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"/>
    </row>
    <row r="5" spans="1:18" ht="18.75" customHeight="1" x14ac:dyDescent="0.4">
      <c r="A5" s="63" t="s">
        <v>17</v>
      </c>
      <c r="B5" s="63"/>
      <c r="C5" s="60" t="s">
        <v>18</v>
      </c>
      <c r="D5" s="60"/>
      <c r="E5" s="5" t="s">
        <v>19</v>
      </c>
      <c r="F5" s="61" t="s">
        <v>21</v>
      </c>
      <c r="G5" s="61"/>
      <c r="H5" s="61"/>
      <c r="I5" s="58" t="s">
        <v>29</v>
      </c>
      <c r="J5" s="58"/>
      <c r="K5" s="58"/>
      <c r="L5" s="58"/>
      <c r="M5" s="58"/>
      <c r="N5" s="58"/>
      <c r="O5" s="58"/>
      <c r="P5" s="58"/>
      <c r="Q5" s="6"/>
      <c r="R5" s="1"/>
    </row>
    <row r="6" spans="1:18" ht="18.75" customHeight="1" x14ac:dyDescent="0.4">
      <c r="A6" s="59" t="s">
        <v>20</v>
      </c>
      <c r="B6" s="59"/>
      <c r="C6" s="57"/>
      <c r="D6" s="57"/>
      <c r="E6" s="57"/>
      <c r="F6" s="58"/>
      <c r="G6" s="58"/>
      <c r="H6" s="58"/>
      <c r="I6" s="4"/>
      <c r="J6" s="4"/>
      <c r="K6" s="4"/>
      <c r="L6" s="4"/>
      <c r="M6" s="4"/>
      <c r="N6" s="4"/>
      <c r="O6" s="4"/>
      <c r="P6" s="4"/>
      <c r="Q6" s="4"/>
      <c r="R6" s="1"/>
    </row>
    <row r="7" spans="1:18" ht="18.75" customHeight="1" x14ac:dyDescent="0.4">
      <c r="A7" s="59" t="s">
        <v>0</v>
      </c>
      <c r="B7" s="59"/>
      <c r="C7" s="57"/>
      <c r="D7" s="57"/>
      <c r="E7" s="57"/>
      <c r="F7" s="57"/>
      <c r="G7" s="57"/>
      <c r="H7" s="57"/>
      <c r="I7" s="4"/>
      <c r="J7" s="4"/>
      <c r="K7" s="4"/>
      <c r="L7" s="4"/>
      <c r="M7" s="4"/>
      <c r="N7" s="4"/>
      <c r="O7" s="4"/>
      <c r="P7" s="4"/>
      <c r="Q7" s="4"/>
      <c r="R7" s="1"/>
    </row>
    <row r="8" spans="1:18" ht="18.75" customHeight="1" x14ac:dyDescent="0.4">
      <c r="A8" s="59" t="s">
        <v>1</v>
      </c>
      <c r="B8" s="59"/>
      <c r="C8" s="57"/>
      <c r="D8" s="57"/>
      <c r="E8" s="57"/>
      <c r="F8" s="57"/>
      <c r="G8" s="57"/>
      <c r="H8" s="57"/>
      <c r="I8" s="4"/>
      <c r="J8" s="4"/>
      <c r="K8" s="4"/>
      <c r="L8" s="4"/>
      <c r="M8" s="4"/>
      <c r="N8" s="4"/>
      <c r="O8" s="4"/>
      <c r="P8" s="4"/>
      <c r="Q8" s="4"/>
      <c r="R8" s="1"/>
    </row>
    <row r="9" spans="1:18" ht="18.75" customHeight="1" x14ac:dyDescent="0.4">
      <c r="A9" s="59" t="s">
        <v>2</v>
      </c>
      <c r="B9" s="59"/>
      <c r="C9" s="57"/>
      <c r="D9" s="57"/>
      <c r="E9" s="57"/>
      <c r="F9" s="57"/>
      <c r="G9" s="57"/>
      <c r="H9" s="7" t="s">
        <v>4</v>
      </c>
      <c r="I9" s="4"/>
      <c r="J9" s="4"/>
      <c r="K9" s="4"/>
      <c r="L9" s="4"/>
      <c r="M9" s="4"/>
      <c r="N9" s="4"/>
      <c r="O9" s="4"/>
      <c r="P9" s="4"/>
      <c r="Q9" s="4"/>
      <c r="R9" s="1"/>
    </row>
    <row r="10" spans="1:18" ht="18.75" customHeight="1" x14ac:dyDescent="0.4">
      <c r="A10" s="59" t="s">
        <v>3</v>
      </c>
      <c r="B10" s="59"/>
      <c r="C10" s="57"/>
      <c r="D10" s="57"/>
      <c r="E10" s="57"/>
      <c r="F10" s="57"/>
      <c r="G10" s="57"/>
      <c r="H10" s="57"/>
      <c r="I10" s="4"/>
      <c r="J10" s="4"/>
      <c r="K10" s="4"/>
      <c r="L10" s="4"/>
      <c r="M10" s="4"/>
      <c r="N10" s="4"/>
      <c r="O10" s="4"/>
      <c r="P10" s="4"/>
      <c r="Q10" s="4"/>
      <c r="R10" s="1"/>
    </row>
    <row r="11" spans="1:18" ht="18.75" customHeight="1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1"/>
    </row>
    <row r="12" spans="1:18" ht="24.95" customHeight="1" x14ac:dyDescent="0.2">
      <c r="A12" s="36" t="s" ph="1">
        <v>30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4"/>
      <c r="N12" s="4"/>
      <c r="O12" s="8"/>
      <c r="P12" s="8"/>
      <c r="Q12" s="8"/>
    </row>
    <row r="13" spans="1:18" ht="5.0999999999999996" customHeight="1" x14ac:dyDescent="0.15">
      <c r="A13" s="9" ph="1"/>
      <c r="B13" s="9" ph="1"/>
      <c r="C13" s="9" ph="1"/>
      <c r="D13" s="9" ph="1"/>
      <c r="E13" s="9" ph="1"/>
      <c r="F13" s="9" ph="1"/>
      <c r="G13" s="9" ph="1"/>
      <c r="H13" s="9" ph="1"/>
      <c r="I13" s="9" ph="1"/>
      <c r="J13" s="9" ph="1"/>
      <c r="K13" s="9" ph="1"/>
      <c r="L13" s="4"/>
      <c r="M13" s="4"/>
      <c r="N13" s="4"/>
      <c r="O13" s="8"/>
      <c r="P13" s="8"/>
      <c r="Q13" s="8"/>
    </row>
    <row r="14" spans="1:18" x14ac:dyDescent="0.4">
      <c r="A14" s="10" t="s">
        <v>11</v>
      </c>
      <c r="B14" s="11" t="s">
        <v>12</v>
      </c>
      <c r="C14" s="12"/>
      <c r="D14" s="53"/>
      <c r="E14" s="53"/>
      <c r="F14" s="53"/>
      <c r="G14" s="53"/>
      <c r="H14" s="13" t="s">
        <v>13</v>
      </c>
      <c r="I14" s="54" t="s">
        <v>14</v>
      </c>
      <c r="J14" s="54"/>
      <c r="K14" s="54"/>
      <c r="L14" s="55">
        <v>0</v>
      </c>
      <c r="M14" s="55"/>
      <c r="N14" s="14" t="s">
        <v>15</v>
      </c>
      <c r="O14" s="8"/>
      <c r="P14" s="8"/>
      <c r="Q14" s="8"/>
    </row>
    <row r="15" spans="1:18" x14ac:dyDescent="0.4">
      <c r="A15" s="8"/>
      <c r="B15" s="15" t="s">
        <v>10</v>
      </c>
      <c r="C15" s="15"/>
      <c r="D15" s="15"/>
      <c r="E15" s="15"/>
      <c r="F15" s="15"/>
      <c r="G15" s="15"/>
      <c r="H15" s="15"/>
      <c r="I15" s="15"/>
      <c r="J15" s="15"/>
      <c r="K15" s="8"/>
      <c r="L15" s="8"/>
      <c r="M15" s="8"/>
      <c r="N15" s="16"/>
      <c r="O15" s="8"/>
      <c r="P15" s="8"/>
      <c r="Q15" s="8"/>
    </row>
    <row r="16" spans="1:18" x14ac:dyDescent="0.4">
      <c r="A16" s="8"/>
      <c r="B16" s="47" t="s">
        <v>34</v>
      </c>
      <c r="C16" s="47"/>
      <c r="D16" s="17" t="s">
        <v>9</v>
      </c>
      <c r="E16" s="48">
        <v>15000</v>
      </c>
      <c r="F16" s="48"/>
      <c r="G16" s="18" t="s">
        <v>37</v>
      </c>
      <c r="H16" s="49">
        <v>0</v>
      </c>
      <c r="I16" s="49"/>
      <c r="J16" s="18" t="s">
        <v>5</v>
      </c>
      <c r="K16" s="50">
        <v>0</v>
      </c>
      <c r="L16" s="50"/>
      <c r="M16" s="45" t="s">
        <v>38</v>
      </c>
      <c r="N16" s="45"/>
      <c r="O16" s="18" t="s">
        <v>6</v>
      </c>
      <c r="P16" s="51">
        <f>E16*H16*K16*1.1</f>
        <v>0</v>
      </c>
      <c r="Q16" s="51"/>
    </row>
    <row r="17" spans="1:17" x14ac:dyDescent="0.4">
      <c r="A17" s="8"/>
      <c r="B17" s="41" t="s">
        <v>16</v>
      </c>
      <c r="C17" s="41"/>
      <c r="D17" s="19" t="s">
        <v>9</v>
      </c>
      <c r="E17" s="42">
        <v>10000</v>
      </c>
      <c r="F17" s="42"/>
      <c r="G17" s="18" t="s">
        <v>37</v>
      </c>
      <c r="H17" s="43">
        <v>0</v>
      </c>
      <c r="I17" s="43"/>
      <c r="J17" s="20" t="s">
        <v>5</v>
      </c>
      <c r="K17" s="44">
        <v>0</v>
      </c>
      <c r="L17" s="44"/>
      <c r="M17" s="45" t="s">
        <v>38</v>
      </c>
      <c r="N17" s="45"/>
      <c r="O17" s="20" t="s">
        <v>6</v>
      </c>
      <c r="P17" s="51">
        <f>E17*H17*K17*1.1</f>
        <v>0</v>
      </c>
      <c r="Q17" s="51"/>
    </row>
    <row r="18" spans="1:17" x14ac:dyDescent="0.4">
      <c r="A18" s="8"/>
      <c r="B18" s="8"/>
      <c r="C18" s="8"/>
      <c r="D18" s="8"/>
      <c r="E18" s="8"/>
      <c r="F18" s="8"/>
      <c r="G18" s="15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4">
      <c r="A19" s="8"/>
      <c r="B19" s="15" t="s">
        <v>42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8"/>
      <c r="P19" s="8"/>
      <c r="Q19" s="8"/>
    </row>
    <row r="20" spans="1:17" x14ac:dyDescent="0.4">
      <c r="A20" s="8"/>
      <c r="B20" s="47" t="s">
        <v>33</v>
      </c>
      <c r="C20" s="47"/>
      <c r="D20" s="17" t="s">
        <v>9</v>
      </c>
      <c r="E20" s="48">
        <v>10000</v>
      </c>
      <c r="F20" s="48"/>
      <c r="G20" s="18" t="s">
        <v>37</v>
      </c>
      <c r="H20" s="49">
        <v>0</v>
      </c>
      <c r="I20" s="49"/>
      <c r="J20" s="18" t="s">
        <v>5</v>
      </c>
      <c r="K20" s="50">
        <v>0</v>
      </c>
      <c r="L20" s="50"/>
      <c r="M20" s="45" t="s">
        <v>38</v>
      </c>
      <c r="N20" s="45"/>
      <c r="O20" s="18" t="s">
        <v>6</v>
      </c>
      <c r="P20" s="51">
        <f>E20*H20*K20*1.1</f>
        <v>0</v>
      </c>
      <c r="Q20" s="51"/>
    </row>
    <row r="21" spans="1:17" x14ac:dyDescent="0.4">
      <c r="A21" s="8"/>
      <c r="B21" s="41" t="s">
        <v>32</v>
      </c>
      <c r="C21" s="41"/>
      <c r="D21" s="19" t="s">
        <v>9</v>
      </c>
      <c r="E21" s="42">
        <v>10000</v>
      </c>
      <c r="F21" s="42"/>
      <c r="G21" s="18" t="s">
        <v>37</v>
      </c>
      <c r="H21" s="43">
        <v>0</v>
      </c>
      <c r="I21" s="43"/>
      <c r="J21" s="20" t="s">
        <v>5</v>
      </c>
      <c r="K21" s="44">
        <v>0</v>
      </c>
      <c r="L21" s="44"/>
      <c r="M21" s="45" t="s">
        <v>38</v>
      </c>
      <c r="N21" s="45"/>
      <c r="O21" s="20" t="s">
        <v>6</v>
      </c>
      <c r="P21" s="46">
        <f>E21*H21*K21*1.1</f>
        <v>0</v>
      </c>
      <c r="Q21" s="46"/>
    </row>
    <row r="22" spans="1:17" x14ac:dyDescent="0.4">
      <c r="A22" s="8"/>
      <c r="B22" s="8"/>
      <c r="C22" s="8"/>
      <c r="D22" s="8"/>
      <c r="E22" s="8"/>
      <c r="F22" s="8"/>
      <c r="G22" s="15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4">
      <c r="A23" s="8"/>
      <c r="B23" s="8" t="s">
        <v>22</v>
      </c>
      <c r="C23" s="8"/>
      <c r="D23" s="8"/>
      <c r="E23" s="8"/>
      <c r="F23" s="8"/>
      <c r="G23" s="15"/>
      <c r="H23" s="8"/>
      <c r="I23" s="8"/>
      <c r="J23" s="8"/>
      <c r="K23" s="8"/>
      <c r="L23" s="39">
        <f>(P16+P17+P20+P21)*0.3</f>
        <v>0</v>
      </c>
      <c r="M23" s="39"/>
      <c r="N23" s="39"/>
      <c r="O23" s="39"/>
      <c r="P23" s="39"/>
      <c r="Q23" s="21"/>
    </row>
    <row r="24" spans="1:17" ht="19.5" thickBot="1" x14ac:dyDescent="0.45">
      <c r="A24" s="8"/>
      <c r="B24" s="12" t="s">
        <v>23</v>
      </c>
      <c r="C24" s="12"/>
      <c r="D24" s="12"/>
      <c r="E24" s="8"/>
      <c r="F24" s="8"/>
      <c r="G24" s="15"/>
      <c r="H24" s="8"/>
      <c r="I24" s="8"/>
      <c r="J24" s="8"/>
      <c r="K24" s="8"/>
      <c r="L24" s="40">
        <f>P16+P17+P20+P21+L23</f>
        <v>0</v>
      </c>
      <c r="M24" s="40"/>
      <c r="N24" s="40"/>
      <c r="O24" s="40"/>
      <c r="P24" s="40"/>
      <c r="Q24" s="22"/>
    </row>
    <row r="25" spans="1:17" ht="9.9499999999999993" customHeight="1" thickTop="1" x14ac:dyDescent="0.4">
      <c r="A25" s="8"/>
      <c r="B25" s="8"/>
      <c r="C25" s="8"/>
      <c r="D25" s="8"/>
      <c r="E25" s="8"/>
      <c r="F25" s="8"/>
      <c r="G25" s="15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4">
      <c r="A26" s="10" t="s">
        <v>24</v>
      </c>
      <c r="B26" s="11" t="s">
        <v>12</v>
      </c>
      <c r="C26" s="12"/>
      <c r="D26" s="53"/>
      <c r="E26" s="53"/>
      <c r="F26" s="53"/>
      <c r="G26" s="53"/>
      <c r="H26" s="13" t="s">
        <v>13</v>
      </c>
      <c r="I26" s="54" t="s">
        <v>14</v>
      </c>
      <c r="J26" s="54"/>
      <c r="K26" s="54"/>
      <c r="L26" s="55">
        <v>0</v>
      </c>
      <c r="M26" s="55"/>
      <c r="N26" s="14" t="s">
        <v>15</v>
      </c>
      <c r="O26" s="8"/>
      <c r="P26" s="8"/>
      <c r="Q26" s="8"/>
    </row>
    <row r="27" spans="1:17" x14ac:dyDescent="0.4">
      <c r="A27" s="8"/>
      <c r="B27" s="15" t="s">
        <v>10</v>
      </c>
      <c r="C27" s="15"/>
      <c r="D27" s="15"/>
      <c r="E27" s="15"/>
      <c r="F27" s="15"/>
      <c r="G27" s="15"/>
      <c r="H27" s="15"/>
      <c r="I27" s="15"/>
      <c r="J27" s="15"/>
      <c r="K27" s="8"/>
      <c r="L27" s="8"/>
      <c r="M27" s="8"/>
      <c r="N27" s="16"/>
      <c r="O27" s="8"/>
      <c r="P27" s="8"/>
      <c r="Q27" s="8"/>
    </row>
    <row r="28" spans="1:17" x14ac:dyDescent="0.4">
      <c r="A28" s="8"/>
      <c r="B28" s="56" t="s">
        <v>35</v>
      </c>
      <c r="C28" s="56"/>
      <c r="D28" s="17" t="s">
        <v>9</v>
      </c>
      <c r="E28" s="48">
        <v>15000</v>
      </c>
      <c r="F28" s="48"/>
      <c r="G28" s="18" t="s">
        <v>37</v>
      </c>
      <c r="H28" s="49">
        <v>0</v>
      </c>
      <c r="I28" s="49"/>
      <c r="J28" s="18" t="s">
        <v>5</v>
      </c>
      <c r="K28" s="50">
        <v>0</v>
      </c>
      <c r="L28" s="50"/>
      <c r="M28" s="45" t="s">
        <v>38</v>
      </c>
      <c r="N28" s="45"/>
      <c r="O28" s="18" t="s">
        <v>6</v>
      </c>
      <c r="P28" s="51">
        <f>E28*H28*K28*1.1</f>
        <v>0</v>
      </c>
      <c r="Q28" s="51"/>
    </row>
    <row r="29" spans="1:17" x14ac:dyDescent="0.4">
      <c r="A29" s="8"/>
      <c r="B29" s="52" t="s">
        <v>36</v>
      </c>
      <c r="C29" s="52"/>
      <c r="D29" s="19" t="s">
        <v>9</v>
      </c>
      <c r="E29" s="42">
        <v>10000</v>
      </c>
      <c r="F29" s="42"/>
      <c r="G29" s="18" t="s">
        <v>37</v>
      </c>
      <c r="H29" s="43">
        <v>0</v>
      </c>
      <c r="I29" s="43"/>
      <c r="J29" s="20" t="s">
        <v>5</v>
      </c>
      <c r="K29" s="44">
        <v>0</v>
      </c>
      <c r="L29" s="44"/>
      <c r="M29" s="45" t="s">
        <v>38</v>
      </c>
      <c r="N29" s="45"/>
      <c r="O29" s="20" t="s">
        <v>6</v>
      </c>
      <c r="P29" s="51">
        <f>E29*H29*K29*1.1</f>
        <v>0</v>
      </c>
      <c r="Q29" s="51"/>
    </row>
    <row r="30" spans="1:17" x14ac:dyDescent="0.4">
      <c r="A30" s="8"/>
      <c r="B30" s="8"/>
      <c r="C30" s="8"/>
      <c r="D30" s="8"/>
      <c r="E30" s="8"/>
      <c r="F30" s="8"/>
      <c r="G30" s="15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4">
      <c r="A31" s="8"/>
      <c r="B31" s="15" t="s">
        <v>43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8"/>
      <c r="P31" s="8"/>
      <c r="Q31" s="8"/>
    </row>
    <row r="32" spans="1:17" x14ac:dyDescent="0.4">
      <c r="A32" s="8"/>
      <c r="B32" s="47" t="s">
        <v>33</v>
      </c>
      <c r="C32" s="47"/>
      <c r="D32" s="17" t="s">
        <v>9</v>
      </c>
      <c r="E32" s="48">
        <v>10000</v>
      </c>
      <c r="F32" s="48"/>
      <c r="G32" s="18" t="s">
        <v>37</v>
      </c>
      <c r="H32" s="49">
        <v>0</v>
      </c>
      <c r="I32" s="49"/>
      <c r="J32" s="18" t="s">
        <v>5</v>
      </c>
      <c r="K32" s="50">
        <v>0</v>
      </c>
      <c r="L32" s="50"/>
      <c r="M32" s="45" t="s">
        <v>38</v>
      </c>
      <c r="N32" s="45"/>
      <c r="O32" s="18" t="s">
        <v>6</v>
      </c>
      <c r="P32" s="51">
        <f>E32*H32*K32*1.1</f>
        <v>0</v>
      </c>
      <c r="Q32" s="51"/>
    </row>
    <row r="33" spans="1:17" x14ac:dyDescent="0.4">
      <c r="A33" s="8"/>
      <c r="B33" s="41" t="s">
        <v>32</v>
      </c>
      <c r="C33" s="41"/>
      <c r="D33" s="19" t="s">
        <v>9</v>
      </c>
      <c r="E33" s="42">
        <v>10000</v>
      </c>
      <c r="F33" s="42"/>
      <c r="G33" s="18" t="s">
        <v>37</v>
      </c>
      <c r="H33" s="43">
        <v>0</v>
      </c>
      <c r="I33" s="43"/>
      <c r="J33" s="20" t="s">
        <v>5</v>
      </c>
      <c r="K33" s="44">
        <v>0</v>
      </c>
      <c r="L33" s="44"/>
      <c r="M33" s="45" t="s">
        <v>38</v>
      </c>
      <c r="N33" s="45"/>
      <c r="O33" s="20" t="s">
        <v>6</v>
      </c>
      <c r="P33" s="46">
        <f>E33*H33*K33*1.1</f>
        <v>0</v>
      </c>
      <c r="Q33" s="46"/>
    </row>
    <row r="34" spans="1:17" ht="9.9499999999999993" customHeight="1" x14ac:dyDescent="0.4">
      <c r="A34" s="8"/>
      <c r="B34" s="8"/>
      <c r="C34" s="8"/>
      <c r="D34" s="8"/>
      <c r="E34" s="8"/>
      <c r="F34" s="8"/>
      <c r="G34" s="15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4">
      <c r="A35" s="8"/>
      <c r="B35" s="8" t="s">
        <v>22</v>
      </c>
      <c r="C35" s="8"/>
      <c r="D35" s="8"/>
      <c r="E35" s="8"/>
      <c r="F35" s="8"/>
      <c r="G35" s="15"/>
      <c r="H35" s="8"/>
      <c r="I35" s="8"/>
      <c r="J35" s="8"/>
      <c r="K35" s="8"/>
      <c r="L35" s="39">
        <f>(P28+P29+P32+P33)*0.3</f>
        <v>0</v>
      </c>
      <c r="M35" s="39"/>
      <c r="N35" s="39"/>
      <c r="O35" s="39"/>
      <c r="P35" s="39"/>
      <c r="Q35" s="21"/>
    </row>
    <row r="36" spans="1:17" ht="19.5" thickBot="1" x14ac:dyDescent="0.45">
      <c r="A36" s="8"/>
      <c r="B36" s="12" t="s">
        <v>23</v>
      </c>
      <c r="C36" s="12"/>
      <c r="D36" s="12"/>
      <c r="E36" s="8"/>
      <c r="F36" s="8"/>
      <c r="G36" s="15"/>
      <c r="H36" s="8"/>
      <c r="I36" s="8"/>
      <c r="J36" s="8"/>
      <c r="K36" s="8"/>
      <c r="L36" s="40">
        <f>P28+P29+P32+P33+L35</f>
        <v>0</v>
      </c>
      <c r="M36" s="40"/>
      <c r="N36" s="40"/>
      <c r="O36" s="40"/>
      <c r="P36" s="40"/>
      <c r="Q36" s="22"/>
    </row>
    <row r="37" spans="1:17" ht="9.9499999999999993" customHeight="1" thickTop="1" x14ac:dyDescent="0.4">
      <c r="A37" s="8"/>
      <c r="B37" s="8"/>
      <c r="C37" s="8"/>
      <c r="D37" s="8"/>
      <c r="E37" s="8"/>
      <c r="F37" s="8"/>
      <c r="G37" s="15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ht="24.95" customHeight="1" thickBot="1" x14ac:dyDescent="0.45">
      <c r="A38" s="8"/>
      <c r="B38" s="23" t="s">
        <v>25</v>
      </c>
      <c r="C38" s="23"/>
      <c r="D38" s="23"/>
      <c r="E38" s="23"/>
      <c r="F38" s="23"/>
      <c r="G38" s="24"/>
      <c r="H38" s="23"/>
      <c r="I38" s="23"/>
      <c r="J38" s="23"/>
      <c r="K38" s="23"/>
      <c r="L38" s="35">
        <f>L24+L36</f>
        <v>0</v>
      </c>
      <c r="M38" s="35"/>
      <c r="N38" s="35"/>
      <c r="O38" s="35"/>
      <c r="P38" s="35"/>
      <c r="Q38" s="8"/>
    </row>
    <row r="39" spans="1:17" ht="19.5" thickTop="1" x14ac:dyDescent="0.4">
      <c r="A39" s="8"/>
      <c r="B39" s="8"/>
      <c r="C39" s="8"/>
      <c r="D39" s="8"/>
      <c r="E39" s="8"/>
      <c r="F39" s="8"/>
      <c r="G39" s="15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4">
      <c r="A40" s="37" t="s">
        <v>40</v>
      </c>
      <c r="B40" s="37"/>
      <c r="C40" s="38"/>
      <c r="D40" s="38"/>
      <c r="E40" s="38"/>
      <c r="F40" s="12"/>
      <c r="G40" s="25" t="s">
        <v>7</v>
      </c>
      <c r="H40" s="12"/>
      <c r="I40" s="12"/>
      <c r="J40" s="8"/>
      <c r="K40" s="8"/>
      <c r="L40" s="8"/>
      <c r="M40" s="8"/>
      <c r="N40" s="8"/>
      <c r="O40" s="8"/>
      <c r="P40" s="8"/>
      <c r="Q40" s="8"/>
    </row>
    <row r="41" spans="1:17" x14ac:dyDescent="0.4">
      <c r="A41" s="8"/>
      <c r="B41" s="8"/>
      <c r="C41" s="8"/>
      <c r="D41" s="8"/>
      <c r="E41" s="8"/>
      <c r="F41" s="8"/>
      <c r="G41" s="15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4">
      <c r="A42" s="28" t="s">
        <v>26</v>
      </c>
      <c r="B42" s="29"/>
      <c r="C42" s="30"/>
      <c r="D42" s="8"/>
      <c r="E42" s="8"/>
      <c r="F42" s="8"/>
      <c r="G42" s="15"/>
      <c r="H42" s="8"/>
      <c r="I42" s="8"/>
      <c r="J42" s="31" t="s">
        <v>31</v>
      </c>
      <c r="K42" s="31"/>
      <c r="L42" s="31"/>
      <c r="M42" s="32"/>
      <c r="N42" s="32"/>
      <c r="O42" s="32"/>
      <c r="P42" s="32"/>
      <c r="Q42" s="32"/>
    </row>
    <row r="43" spans="1:17" x14ac:dyDescent="0.4">
      <c r="A43" s="28"/>
      <c r="B43" s="29"/>
      <c r="C43" s="30"/>
      <c r="D43" s="8"/>
      <c r="E43" s="8"/>
      <c r="F43" s="8"/>
      <c r="G43" s="15"/>
      <c r="H43" s="8"/>
      <c r="I43" s="31" t="s">
        <v>27</v>
      </c>
      <c r="J43" s="31"/>
      <c r="K43" s="31"/>
      <c r="L43" s="31"/>
      <c r="M43" s="33" t="s">
        <v>8</v>
      </c>
      <c r="N43" s="34"/>
      <c r="O43" s="34"/>
      <c r="P43" s="34"/>
      <c r="Q43" s="34"/>
    </row>
    <row r="44" spans="1:17" x14ac:dyDescent="0.4">
      <c r="A44" s="28"/>
      <c r="B44" s="29"/>
      <c r="C44" s="30"/>
      <c r="D44" s="8"/>
      <c r="E44" s="8"/>
      <c r="F44" s="8"/>
      <c r="G44" s="15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4">
      <c r="A45" s="27" t="s">
        <v>39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1:17" x14ac:dyDescent="0.4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8" spans="1:17" x14ac:dyDescent="0.4">
      <c r="B48" s="26" t="s">
        <v>41</v>
      </c>
    </row>
    <row r="51" spans="12:12" x14ac:dyDescent="0.4">
      <c r="L51" s="2"/>
    </row>
  </sheetData>
  <mergeCells count="84">
    <mergeCell ref="P17:Q17"/>
    <mergeCell ref="D14:G14"/>
    <mergeCell ref="A5:B5"/>
    <mergeCell ref="A6:B6"/>
    <mergeCell ref="B16:C16"/>
    <mergeCell ref="B17:C17"/>
    <mergeCell ref="A9:B9"/>
    <mergeCell ref="A10:B10"/>
    <mergeCell ref="I14:K14"/>
    <mergeCell ref="E16:F16"/>
    <mergeCell ref="H16:I16"/>
    <mergeCell ref="E17:F17"/>
    <mergeCell ref="H17:I17"/>
    <mergeCell ref="K17:L17"/>
    <mergeCell ref="M16:N16"/>
    <mergeCell ref="M17:N17"/>
    <mergeCell ref="L14:M14"/>
    <mergeCell ref="A1:Q3"/>
    <mergeCell ref="B21:C21"/>
    <mergeCell ref="E21:F21"/>
    <mergeCell ref="H21:I21"/>
    <mergeCell ref="K21:L21"/>
    <mergeCell ref="M21:N21"/>
    <mergeCell ref="P21:Q21"/>
    <mergeCell ref="B20:C20"/>
    <mergeCell ref="E20:F20"/>
    <mergeCell ref="H20:I20"/>
    <mergeCell ref="K20:L20"/>
    <mergeCell ref="M20:N20"/>
    <mergeCell ref="P20:Q20"/>
    <mergeCell ref="K16:L16"/>
    <mergeCell ref="P16:Q16"/>
    <mergeCell ref="I5:P5"/>
    <mergeCell ref="A7:B7"/>
    <mergeCell ref="A8:B8"/>
    <mergeCell ref="C5:D5"/>
    <mergeCell ref="F5:H5"/>
    <mergeCell ref="C9:G9"/>
    <mergeCell ref="C10:H10"/>
    <mergeCell ref="C8:H8"/>
    <mergeCell ref="C7:H7"/>
    <mergeCell ref="C6:H6"/>
    <mergeCell ref="D26:G26"/>
    <mergeCell ref="I26:K26"/>
    <mergeCell ref="L26:M26"/>
    <mergeCell ref="B28:C28"/>
    <mergeCell ref="E28:F28"/>
    <mergeCell ref="H28:I28"/>
    <mergeCell ref="K28:L28"/>
    <mergeCell ref="M28:N28"/>
    <mergeCell ref="P28:Q28"/>
    <mergeCell ref="B29:C29"/>
    <mergeCell ref="E29:F29"/>
    <mergeCell ref="H29:I29"/>
    <mergeCell ref="K29:L29"/>
    <mergeCell ref="M29:N29"/>
    <mergeCell ref="P29:Q29"/>
    <mergeCell ref="E32:F32"/>
    <mergeCell ref="H32:I32"/>
    <mergeCell ref="K32:L32"/>
    <mergeCell ref="M32:N32"/>
    <mergeCell ref="P32:Q32"/>
    <mergeCell ref="L38:P38"/>
    <mergeCell ref="A12:L12"/>
    <mergeCell ref="A40:B40"/>
    <mergeCell ref="C40:E40"/>
    <mergeCell ref="A42:C42"/>
    <mergeCell ref="L35:P35"/>
    <mergeCell ref="L36:P36"/>
    <mergeCell ref="L23:P23"/>
    <mergeCell ref="L24:P24"/>
    <mergeCell ref="B33:C33"/>
    <mergeCell ref="E33:F33"/>
    <mergeCell ref="H33:I33"/>
    <mergeCell ref="K33:L33"/>
    <mergeCell ref="M33:N33"/>
    <mergeCell ref="P33:Q33"/>
    <mergeCell ref="B32:C32"/>
    <mergeCell ref="A45:Q46"/>
    <mergeCell ref="A43:C44"/>
    <mergeCell ref="J42:L42"/>
    <mergeCell ref="M42:Q42"/>
    <mergeCell ref="M43:Q43"/>
    <mergeCell ref="I43:L43"/>
  </mergeCells>
  <phoneticPr fontId="1"/>
  <pageMargins left="0.51181102362204722" right="0.23622047244094491" top="0.35433070866141736" bottom="0.15748031496062992" header="0" footer="0.11811023622047245"/>
  <pageSetup paperSize="9" orientation="portrait" r:id="rId1"/>
  <headerFooter>
    <oddFooter>&amp;C岩手医科大学附属＿＿＿＿＿＿＿＿＿</oddFooter>
  </headerFooter>
  <ignoredErrors>
    <ignoredError sqref="A14 A26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2</xdr:col>
                    <xdr:colOff>9525</xdr:colOff>
                    <xdr:row>3</xdr:row>
                    <xdr:rowOff>228600</xdr:rowOff>
                  </from>
                  <to>
                    <xdr:col>2</xdr:col>
                    <xdr:colOff>276225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4</xdr:col>
                    <xdr:colOff>342900</xdr:colOff>
                    <xdr:row>3</xdr:row>
                    <xdr:rowOff>219075</xdr:rowOff>
                  </from>
                  <to>
                    <xdr:col>5</xdr:col>
                    <xdr:colOff>257175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2020-06-09T08:33:24Z</cp:lastPrinted>
  <dcterms:created xsi:type="dcterms:W3CDTF">2020-06-09T00:49:36Z</dcterms:created>
  <dcterms:modified xsi:type="dcterms:W3CDTF">2020-06-17T02:54:14Z</dcterms:modified>
</cp:coreProperties>
</file>